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0" windowWidth="1146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'Sheet1'!$A$1:$I$38</definedName>
  </definedNames>
  <calcPr fullCalcOnLoad="1"/>
</workbook>
</file>

<file path=xl/sharedStrings.xml><?xml version="1.0" encoding="utf-8"?>
<sst xmlns="http://schemas.openxmlformats.org/spreadsheetml/2006/main" count="55" uniqueCount="48">
  <si>
    <t>Overall</t>
  </si>
  <si>
    <t>Impact</t>
  </si>
  <si>
    <t>Asheville Visitor Center</t>
  </si>
  <si>
    <t>Visitor Inquiries</t>
  </si>
  <si>
    <t>Convention Bookings</t>
  </si>
  <si>
    <t>Room Nights Generated</t>
  </si>
  <si>
    <t>Number of Delegates</t>
  </si>
  <si>
    <t>Estimated Spending</t>
  </si>
  <si>
    <t>Sales Leads Distributed</t>
  </si>
  <si>
    <t xml:space="preserve">Public </t>
  </si>
  <si>
    <t>Relations</t>
  </si>
  <si>
    <t>Group</t>
  </si>
  <si>
    <t>Tour</t>
  </si>
  <si>
    <t xml:space="preserve"> </t>
  </si>
  <si>
    <t xml:space="preserve">Activity </t>
  </si>
  <si>
    <t>Current
Month</t>
  </si>
  <si>
    <t>YTD
Actual</t>
  </si>
  <si>
    <t>This Month
Last Year</t>
  </si>
  <si>
    <t>YTD
Last Year</t>
  </si>
  <si>
    <t>Variance
YTD</t>
  </si>
  <si>
    <t>Variance
Monthly</t>
  </si>
  <si>
    <t>Note:  Occupancy rate and ADR figures come from Smith Travel Research; Hotel/Motel Sales figures comes from Buncombe County Finance Dept.</t>
  </si>
  <si>
    <t>Black Mountain Visitor Center</t>
  </si>
  <si>
    <t>Visitor</t>
  </si>
  <si>
    <t>Services</t>
  </si>
  <si>
    <t>Groups Serviced - Meetings/Conventions</t>
  </si>
  <si>
    <t>Groups Serviced - Motorcoach</t>
  </si>
  <si>
    <t>and</t>
  </si>
  <si>
    <t>Convention</t>
  </si>
  <si>
    <t xml:space="preserve">Inquiries </t>
  </si>
  <si>
    <t>exploreasheville.com (user sessions)</t>
  </si>
  <si>
    <t>Group Tour Bookings</t>
  </si>
  <si>
    <t>Sales</t>
  </si>
  <si>
    <t>The Visitor’s Index is a tool that provides a snapshot of the local tourism economy.  It is compiled monthly by the Convention &amp; Visitors Bureau of the Asheville Area Chamber of Commerce.  Unless otherwise noted, the figures reflect activity and sales for the current month.</t>
  </si>
  <si>
    <t>Groups Serviced - Delegates</t>
  </si>
  <si>
    <t>Groups Serviced - Estimated Spending</t>
  </si>
  <si>
    <t>* Year-to-date numbers reflect a 2007 calendar year.  All other figures reflect a July 1, 2007 - June 30, 2008 fiscal year.</t>
  </si>
  <si>
    <t>Visitor’s Index
NOVEMBER 2007</t>
  </si>
  <si>
    <t>Hotel Occupancy (October)*</t>
  </si>
  <si>
    <t>Hotel Sales (October)</t>
  </si>
  <si>
    <t>Average Hotel Rate (October)*</t>
  </si>
  <si>
    <t>Revenue Par (October)</t>
  </si>
  <si>
    <t>Total Airport Passengers (October)*</t>
  </si>
  <si>
    <t>Advertising Value (October)</t>
  </si>
  <si>
    <t>Column Inches (October)</t>
  </si>
  <si>
    <t>Total Circulation (October)</t>
  </si>
  <si>
    <t>Significant Placements (October)</t>
  </si>
  <si>
    <t>Room Count for Rev Par calculation: 6345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</si>
</sst>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.0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&quot;$&quot;#,##0"/>
    <numFmt numFmtId="171" formatCode="#,##0.0"/>
    <numFmt numFmtId="172" formatCode="[$-409]dddd\,\ mmmm\ dd\,\ yyyy"/>
    <numFmt numFmtId="173" formatCode="[$-409]h:mm:ss\ AM/PM"/>
  </numFmts>
  <fonts count="44">
    <font>
      <sz val="11"/>
      <name val="Times New Roman"/>
      <family val="0"/>
    </font>
    <font>
      <sz val="8"/>
      <name val="Times New Roman"/>
      <family val="1"/>
    </font>
    <font>
      <b/>
      <sz val="16"/>
      <name val="aria"/>
      <family val="0"/>
    </font>
    <font>
      <sz val="9"/>
      <name val="aria"/>
      <family val="0"/>
    </font>
    <font>
      <sz val="11"/>
      <name val="aria"/>
      <family val="0"/>
    </font>
    <font>
      <sz val="10"/>
      <name val="aria"/>
      <family val="0"/>
    </font>
    <font>
      <i/>
      <sz val="9"/>
      <name val="aria"/>
      <family val="0"/>
    </font>
    <font>
      <i/>
      <sz val="10"/>
      <name val="aria"/>
      <family val="0"/>
    </font>
    <font>
      <i/>
      <sz val="11"/>
      <name val="aria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69" fontId="5" fillId="0" borderId="0" xfId="42" applyNumberFormat="1" applyFont="1" applyAlignment="1">
      <alignment/>
    </xf>
    <xf numFmtId="16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3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164" fontId="9" fillId="0" borderId="12" xfId="57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6" fontId="9" fillId="0" borderId="16" xfId="0" applyNumberFormat="1" applyFont="1" applyFill="1" applyBorder="1" applyAlignment="1">
      <alignment horizontal="center"/>
    </xf>
    <xf numFmtId="6" fontId="9" fillId="0" borderId="15" xfId="0" applyNumberFormat="1" applyFont="1" applyFill="1" applyBorder="1" applyAlignment="1">
      <alignment horizontal="center"/>
    </xf>
    <xf numFmtId="164" fontId="9" fillId="0" borderId="15" xfId="57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8" fontId="9" fillId="0" borderId="15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170" fontId="9" fillId="0" borderId="15" xfId="0" applyNumberFormat="1" applyFont="1" applyFill="1" applyBorder="1" applyAlignment="1">
      <alignment horizontal="center"/>
    </xf>
    <xf numFmtId="3" fontId="9" fillId="0" borderId="0" xfId="0" applyNumberFormat="1" applyFont="1" applyAlignment="1">
      <alignment horizontal="center"/>
    </xf>
    <xf numFmtId="3" fontId="9" fillId="0" borderId="15" xfId="0" applyNumberFormat="1" applyFont="1" applyBorder="1" applyAlignment="1">
      <alignment horizontal="center"/>
    </xf>
    <xf numFmtId="4" fontId="9" fillId="0" borderId="15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19" xfId="0" applyFont="1" applyBorder="1" applyAlignment="1">
      <alignment horizontal="center"/>
    </xf>
    <xf numFmtId="164" fontId="9" fillId="0" borderId="19" xfId="57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164" fontId="9" fillId="0" borderId="20" xfId="57" applyNumberFormat="1" applyFont="1" applyFill="1" applyBorder="1" applyAlignment="1">
      <alignment horizontal="center"/>
    </xf>
    <xf numFmtId="170" fontId="9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7" fontId="3" fillId="0" borderId="0" xfId="0" applyNumberFormat="1" applyFont="1" applyAlignment="1">
      <alignment horizontal="left" wrapText="1"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left"/>
    </xf>
    <xf numFmtId="9" fontId="9" fillId="0" borderId="15" xfId="57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zoomScale="85" zoomScaleNormal="85" zoomScalePageLayoutView="0" workbookViewId="0" topLeftCell="A3">
      <selection activeCell="E17" sqref="E17"/>
    </sheetView>
  </sheetViews>
  <sheetFormatPr defaultColWidth="9.140625" defaultRowHeight="15"/>
  <cols>
    <col min="1" max="1" width="14.140625" style="2" customWidth="1"/>
    <col min="2" max="2" width="35.7109375" style="2" customWidth="1"/>
    <col min="3" max="3" width="17.8515625" style="13" customWidth="1"/>
    <col min="4" max="4" width="11.8515625" style="2" bestFit="1" customWidth="1"/>
    <col min="5" max="5" width="17.57421875" style="2" customWidth="1"/>
    <col min="6" max="6" width="20.28125" style="2" customWidth="1"/>
    <col min="7" max="7" width="12.8515625" style="2" bestFit="1" customWidth="1"/>
    <col min="8" max="8" width="12.7109375" style="2" customWidth="1"/>
    <col min="9" max="11" width="9.140625" style="2" customWidth="1"/>
    <col min="12" max="12" width="14.28125" style="2" bestFit="1" customWidth="1"/>
    <col min="13" max="16384" width="9.140625" style="2" customWidth="1"/>
  </cols>
  <sheetData>
    <row r="1" spans="1:8" s="1" customFormat="1" ht="39" customHeight="1">
      <c r="A1" s="42" t="s">
        <v>37</v>
      </c>
      <c r="B1" s="42"/>
      <c r="C1" s="42"/>
      <c r="D1" s="42"/>
      <c r="E1" s="42"/>
      <c r="F1" s="42"/>
      <c r="G1" s="42"/>
      <c r="H1" s="42"/>
    </row>
    <row r="2" spans="1:8" s="3" customFormat="1" ht="28.5" customHeight="1" thickBot="1">
      <c r="A2" s="43" t="s">
        <v>33</v>
      </c>
      <c r="B2" s="44"/>
      <c r="C2" s="44"/>
      <c r="D2" s="44"/>
      <c r="E2" s="44"/>
      <c r="F2" s="44"/>
      <c r="G2" s="44"/>
      <c r="H2" s="44"/>
    </row>
    <row r="3" spans="1:8" ht="29.25" thickBot="1">
      <c r="A3" s="15" t="s">
        <v>13</v>
      </c>
      <c r="B3" s="15" t="s">
        <v>14</v>
      </c>
      <c r="C3" s="16" t="s">
        <v>15</v>
      </c>
      <c r="D3" s="16" t="s">
        <v>17</v>
      </c>
      <c r="E3" s="16" t="s">
        <v>20</v>
      </c>
      <c r="F3" s="16" t="s">
        <v>16</v>
      </c>
      <c r="G3" s="16" t="s">
        <v>18</v>
      </c>
      <c r="H3" s="16" t="s">
        <v>19</v>
      </c>
    </row>
    <row r="4" spans="1:12" s="4" customFormat="1" ht="16.5" customHeight="1">
      <c r="A4" s="17" t="s">
        <v>0</v>
      </c>
      <c r="B4" s="18" t="s">
        <v>38</v>
      </c>
      <c r="C4" s="19">
        <v>78.8</v>
      </c>
      <c r="D4" s="20">
        <v>79.9</v>
      </c>
      <c r="E4" s="21">
        <f>(C4/D4)-1</f>
        <v>-0.013767209011264159</v>
      </c>
      <c r="F4" s="20">
        <v>67</v>
      </c>
      <c r="G4" s="20">
        <v>66.1</v>
      </c>
      <c r="H4" s="21">
        <f>(F4/G4)-1</f>
        <v>0.013615733736762614</v>
      </c>
      <c r="L4" s="5"/>
    </row>
    <row r="5" spans="1:12" s="4" customFormat="1" ht="16.5" customHeight="1">
      <c r="A5" s="22" t="s">
        <v>1</v>
      </c>
      <c r="B5" s="23" t="s">
        <v>39</v>
      </c>
      <c r="C5" s="24">
        <v>20503707</v>
      </c>
      <c r="D5" s="25">
        <v>19744230</v>
      </c>
      <c r="E5" s="26">
        <f>(C5/D5)-1</f>
        <v>0.03846576949316338</v>
      </c>
      <c r="F5" s="25">
        <v>71281738</v>
      </c>
      <c r="G5" s="25">
        <v>67038970</v>
      </c>
      <c r="H5" s="26">
        <f>(F5/G5)-1</f>
        <v>0.06328808452755164</v>
      </c>
      <c r="L5" s="5"/>
    </row>
    <row r="6" spans="1:12" s="4" customFormat="1" ht="16.5" customHeight="1">
      <c r="A6" s="27"/>
      <c r="B6" s="23" t="s">
        <v>40</v>
      </c>
      <c r="C6" s="28">
        <v>111.46</v>
      </c>
      <c r="D6" s="28">
        <v>102.83</v>
      </c>
      <c r="E6" s="26">
        <f>(C6/D6)-1</f>
        <v>0.08392492463288925</v>
      </c>
      <c r="F6" s="28">
        <v>89.66</v>
      </c>
      <c r="G6" s="28">
        <v>83.31</v>
      </c>
      <c r="H6" s="26">
        <f>(F6/G6)-1</f>
        <v>0.07622134197575314</v>
      </c>
      <c r="L6" s="5"/>
    </row>
    <row r="7" spans="1:12" s="4" customFormat="1" ht="16.5" customHeight="1">
      <c r="A7" s="27"/>
      <c r="B7" s="23" t="s">
        <v>41</v>
      </c>
      <c r="C7" s="28">
        <v>104.24</v>
      </c>
      <c r="D7" s="28">
        <v>99.1</v>
      </c>
      <c r="E7" s="26">
        <f>(C7/D7)-1</f>
        <v>0.05186680121089804</v>
      </c>
      <c r="F7" s="28">
        <v>91.41</v>
      </c>
      <c r="G7" s="28">
        <v>84.8</v>
      </c>
      <c r="H7" s="26">
        <f>(F7/G7)-1</f>
        <v>0.07794811320754724</v>
      </c>
      <c r="L7" s="5"/>
    </row>
    <row r="8" spans="1:12" s="4" customFormat="1" ht="16.5" customHeight="1">
      <c r="A8" s="27"/>
      <c r="B8" s="23" t="s">
        <v>42</v>
      </c>
      <c r="C8" s="29">
        <v>56723</v>
      </c>
      <c r="D8" s="29">
        <v>54210</v>
      </c>
      <c r="E8" s="26">
        <f>(C8/D8)-1</f>
        <v>0.04635676074524997</v>
      </c>
      <c r="F8" s="29">
        <v>482105</v>
      </c>
      <c r="G8" s="29">
        <v>483694</v>
      </c>
      <c r="H8" s="26">
        <f>(F8/G8)-1</f>
        <v>-0.0032851348166402783</v>
      </c>
      <c r="L8" s="5"/>
    </row>
    <row r="9" spans="1:12" s="4" customFormat="1" ht="16.5" customHeight="1">
      <c r="A9" s="27"/>
      <c r="B9" s="23"/>
      <c r="C9" s="27"/>
      <c r="D9" s="29"/>
      <c r="E9" s="26"/>
      <c r="F9" s="27"/>
      <c r="G9" s="27"/>
      <c r="H9" s="26" t="s">
        <v>13</v>
      </c>
      <c r="L9" s="5"/>
    </row>
    <row r="10" spans="1:12" s="4" customFormat="1" ht="16.5" customHeight="1">
      <c r="A10" s="27" t="s">
        <v>23</v>
      </c>
      <c r="B10" s="23" t="s">
        <v>2</v>
      </c>
      <c r="C10" s="29">
        <v>15391</v>
      </c>
      <c r="D10" s="29">
        <v>12011</v>
      </c>
      <c r="E10" s="26">
        <f>(C10/D10)-1</f>
        <v>0.2814087086837067</v>
      </c>
      <c r="F10" s="29">
        <v>97130</v>
      </c>
      <c r="G10" s="29">
        <v>92131</v>
      </c>
      <c r="H10" s="26">
        <f>(F10/G10)-1</f>
        <v>0.054259695433676036</v>
      </c>
      <c r="L10" s="5"/>
    </row>
    <row r="11" spans="1:12" s="4" customFormat="1" ht="16.5" customHeight="1">
      <c r="A11" s="27" t="s">
        <v>24</v>
      </c>
      <c r="B11" s="23" t="s">
        <v>22</v>
      </c>
      <c r="C11" s="29">
        <v>1888</v>
      </c>
      <c r="D11" s="29">
        <v>1876</v>
      </c>
      <c r="E11" s="26">
        <f>(C11/D11)-1</f>
        <v>0.006396588486140775</v>
      </c>
      <c r="F11" s="29">
        <v>14997</v>
      </c>
      <c r="G11" s="29">
        <v>14281</v>
      </c>
      <c r="H11" s="26">
        <f>(F11/G11)-1</f>
        <v>0.050136545059869864</v>
      </c>
      <c r="L11" s="5"/>
    </row>
    <row r="12" spans="1:12" s="4" customFormat="1" ht="16.5" customHeight="1">
      <c r="A12" s="27"/>
      <c r="B12" s="23"/>
      <c r="C12" s="27"/>
      <c r="D12" s="27"/>
      <c r="E12" s="26"/>
      <c r="F12" s="27"/>
      <c r="G12" s="27"/>
      <c r="H12" s="26"/>
      <c r="L12" s="5"/>
    </row>
    <row r="13" spans="1:12" s="4" customFormat="1" ht="16.5" customHeight="1">
      <c r="A13" s="27" t="s">
        <v>28</v>
      </c>
      <c r="B13" s="23" t="s">
        <v>4</v>
      </c>
      <c r="C13" s="29">
        <v>5</v>
      </c>
      <c r="D13" s="29">
        <v>0</v>
      </c>
      <c r="E13" s="26">
        <v>5</v>
      </c>
      <c r="F13" s="29">
        <v>54</v>
      </c>
      <c r="G13" s="29">
        <v>44</v>
      </c>
      <c r="H13" s="26">
        <f aca="true" t="shared" si="0" ref="H13:H19">(F13/G13)-1</f>
        <v>0.2272727272727273</v>
      </c>
      <c r="L13" s="5"/>
    </row>
    <row r="14" spans="1:12" s="4" customFormat="1" ht="16.5" customHeight="1">
      <c r="A14" s="27" t="s">
        <v>32</v>
      </c>
      <c r="B14" s="23" t="s">
        <v>5</v>
      </c>
      <c r="C14" s="29">
        <v>1487</v>
      </c>
      <c r="D14" s="29">
        <v>0</v>
      </c>
      <c r="E14" s="46">
        <v>1487</v>
      </c>
      <c r="F14" s="29">
        <v>15021</v>
      </c>
      <c r="G14" s="29">
        <v>10075</v>
      </c>
      <c r="H14" s="26">
        <f t="shared" si="0"/>
        <v>0.4909181141439205</v>
      </c>
      <c r="L14" s="5"/>
    </row>
    <row r="15" spans="1:12" s="4" customFormat="1" ht="16.5" customHeight="1">
      <c r="A15" s="27" t="s">
        <v>27</v>
      </c>
      <c r="B15" s="23" t="s">
        <v>6</v>
      </c>
      <c r="C15" s="29">
        <v>1760</v>
      </c>
      <c r="D15" s="29">
        <v>0</v>
      </c>
      <c r="E15" s="46">
        <v>1760</v>
      </c>
      <c r="F15" s="29">
        <v>14241</v>
      </c>
      <c r="G15" s="29">
        <v>11024</v>
      </c>
      <c r="H15" s="26">
        <f t="shared" si="0"/>
        <v>0.2918178519593615</v>
      </c>
      <c r="L15" s="6"/>
    </row>
    <row r="16" spans="1:8" s="4" customFormat="1" ht="16.5" customHeight="1">
      <c r="A16" s="27" t="s">
        <v>11</v>
      </c>
      <c r="B16" s="23" t="s">
        <v>7</v>
      </c>
      <c r="C16" s="30">
        <v>817321.5</v>
      </c>
      <c r="D16" s="30">
        <v>0</v>
      </c>
      <c r="E16" s="46">
        <v>817322</v>
      </c>
      <c r="F16" s="30">
        <v>8767572.5</v>
      </c>
      <c r="G16" s="30">
        <v>6131778.65</v>
      </c>
      <c r="H16" s="26">
        <f t="shared" si="0"/>
        <v>0.4298579580983406</v>
      </c>
    </row>
    <row r="17" spans="1:8" s="4" customFormat="1" ht="16.5" customHeight="1">
      <c r="A17" s="27" t="s">
        <v>24</v>
      </c>
      <c r="B17" s="23" t="s">
        <v>8</v>
      </c>
      <c r="C17" s="29">
        <v>19</v>
      </c>
      <c r="D17" s="29">
        <v>20</v>
      </c>
      <c r="E17" s="26">
        <f aca="true" t="shared" si="1" ref="E14:E19">(C17/D17)-1</f>
        <v>-0.050000000000000044</v>
      </c>
      <c r="F17" s="29">
        <v>117</v>
      </c>
      <c r="G17" s="29">
        <v>76</v>
      </c>
      <c r="H17" s="26">
        <f t="shared" si="0"/>
        <v>0.5394736842105263</v>
      </c>
    </row>
    <row r="18" spans="1:8" s="4" customFormat="1" ht="16.5" customHeight="1">
      <c r="A18" s="27"/>
      <c r="B18" s="23" t="s">
        <v>25</v>
      </c>
      <c r="C18" s="29">
        <v>26</v>
      </c>
      <c r="D18" s="29">
        <v>19</v>
      </c>
      <c r="E18" s="26">
        <f t="shared" si="1"/>
        <v>0.368421052631579</v>
      </c>
      <c r="F18" s="29">
        <v>182</v>
      </c>
      <c r="G18" s="29">
        <v>127</v>
      </c>
      <c r="H18" s="26">
        <f t="shared" si="0"/>
        <v>0.4330708661417322</v>
      </c>
    </row>
    <row r="19" spans="1:8" s="4" customFormat="1" ht="16.5" customHeight="1">
      <c r="A19" s="27"/>
      <c r="B19" s="23" t="s">
        <v>34</v>
      </c>
      <c r="C19" s="29">
        <v>9668</v>
      </c>
      <c r="D19" s="29">
        <v>6630</v>
      </c>
      <c r="E19" s="26">
        <f t="shared" si="1"/>
        <v>0.45822021116138756</v>
      </c>
      <c r="F19" s="27">
        <v>38706</v>
      </c>
      <c r="G19" s="29">
        <v>31008</v>
      </c>
      <c r="H19" s="26">
        <f t="shared" si="0"/>
        <v>0.24825851393188847</v>
      </c>
    </row>
    <row r="20" spans="1:8" s="4" customFormat="1" ht="16.5" customHeight="1">
      <c r="A20" s="27"/>
      <c r="B20" s="23" t="s">
        <v>35</v>
      </c>
      <c r="C20" s="30">
        <v>5454446.4</v>
      </c>
      <c r="D20" s="30">
        <v>3529516.65</v>
      </c>
      <c r="E20" s="26">
        <f>(C20/D20)-1</f>
        <v>0.5453805551533524</v>
      </c>
      <c r="F20" s="30">
        <v>23204977</v>
      </c>
      <c r="G20" s="30">
        <v>24659278</v>
      </c>
      <c r="H20" s="26">
        <f>(F20/G20)-1</f>
        <v>-0.058975814295941675</v>
      </c>
    </row>
    <row r="21" spans="1:8" s="4" customFormat="1" ht="16.5" customHeight="1">
      <c r="A21" s="27"/>
      <c r="B21" s="23" t="s">
        <v>26</v>
      </c>
      <c r="C21" s="27">
        <v>4</v>
      </c>
      <c r="D21" s="27">
        <v>0</v>
      </c>
      <c r="E21" s="26">
        <v>4</v>
      </c>
      <c r="F21" s="27">
        <v>14</v>
      </c>
      <c r="G21" s="29">
        <v>7</v>
      </c>
      <c r="H21" s="26">
        <f>(F21/G21)-1</f>
        <v>1</v>
      </c>
    </row>
    <row r="22" spans="1:8" s="4" customFormat="1" ht="16.5" customHeight="1">
      <c r="A22" s="27"/>
      <c r="B22" s="23"/>
      <c r="C22" s="29"/>
      <c r="D22" s="29"/>
      <c r="E22" s="26"/>
      <c r="F22" s="29"/>
      <c r="G22" s="29"/>
      <c r="H22" s="26"/>
    </row>
    <row r="23" spans="1:8" s="4" customFormat="1" ht="16.5" customHeight="1">
      <c r="A23" s="27" t="s">
        <v>11</v>
      </c>
      <c r="B23" s="23" t="s">
        <v>31</v>
      </c>
      <c r="C23" s="27">
        <v>2</v>
      </c>
      <c r="D23" s="27">
        <v>3</v>
      </c>
      <c r="E23" s="26">
        <f>(C23/D23)-1</f>
        <v>-0.33333333333333337</v>
      </c>
      <c r="F23" s="29">
        <v>21</v>
      </c>
      <c r="G23" s="29">
        <v>9</v>
      </c>
      <c r="H23" s="26">
        <f>(F23/G23)-1</f>
        <v>1.3333333333333335</v>
      </c>
    </row>
    <row r="24" spans="1:8" s="4" customFormat="1" ht="16.5" customHeight="1">
      <c r="A24" s="27" t="s">
        <v>12</v>
      </c>
      <c r="B24" s="23" t="s">
        <v>5</v>
      </c>
      <c r="C24" s="27">
        <v>100</v>
      </c>
      <c r="D24" s="29">
        <v>100</v>
      </c>
      <c r="E24" s="26">
        <f>(C24/D24)-1</f>
        <v>0</v>
      </c>
      <c r="F24" s="29">
        <v>1376</v>
      </c>
      <c r="G24" s="29">
        <v>412</v>
      </c>
      <c r="H24" s="26">
        <f>(F24/G24)-1</f>
        <v>2.3398058252427183</v>
      </c>
    </row>
    <row r="25" spans="1:8" s="4" customFormat="1" ht="16.5" customHeight="1">
      <c r="A25" s="27"/>
      <c r="B25" s="23" t="s">
        <v>7</v>
      </c>
      <c r="C25" s="25">
        <v>15160</v>
      </c>
      <c r="D25" s="25">
        <v>15160</v>
      </c>
      <c r="E25" s="26">
        <f>(C25/D25)-1</f>
        <v>0</v>
      </c>
      <c r="F25" s="30">
        <v>156754</v>
      </c>
      <c r="G25" s="25">
        <v>62459</v>
      </c>
      <c r="H25" s="26">
        <f>(F25/G25)-1</f>
        <v>1.509710370002722</v>
      </c>
    </row>
    <row r="26" spans="1:8" s="4" customFormat="1" ht="16.5" customHeight="1">
      <c r="A26" s="27"/>
      <c r="B26" s="23" t="s">
        <v>8</v>
      </c>
      <c r="C26" s="27">
        <v>11</v>
      </c>
      <c r="D26" s="27">
        <v>2</v>
      </c>
      <c r="E26" s="26">
        <f>(C26/D26)-1</f>
        <v>4.5</v>
      </c>
      <c r="F26" s="27">
        <v>37</v>
      </c>
      <c r="G26" s="27">
        <v>30</v>
      </c>
      <c r="H26" s="26">
        <f>(F26/G26)-1</f>
        <v>0.2333333333333334</v>
      </c>
    </row>
    <row r="27" spans="1:8" s="4" customFormat="1" ht="16.5" customHeight="1">
      <c r="A27" s="27"/>
      <c r="B27" s="23"/>
      <c r="C27" s="27"/>
      <c r="D27" s="27"/>
      <c r="E27" s="26"/>
      <c r="F27" s="27"/>
      <c r="G27" s="27"/>
      <c r="H27" s="26"/>
    </row>
    <row r="28" spans="1:8" s="4" customFormat="1" ht="16.5" customHeight="1">
      <c r="A28" s="27" t="s">
        <v>23</v>
      </c>
      <c r="B28" s="23" t="s">
        <v>30</v>
      </c>
      <c r="C28" s="29">
        <v>192043</v>
      </c>
      <c r="D28" s="29">
        <v>80593</v>
      </c>
      <c r="E28" s="26">
        <f>(C28/D28)-1</f>
        <v>1.3828744431898552</v>
      </c>
      <c r="F28" s="29">
        <v>1352377</v>
      </c>
      <c r="G28" s="31">
        <v>765383</v>
      </c>
      <c r="H28" s="26">
        <f>(F28/G28)-1</f>
        <v>0.76692845281382</v>
      </c>
    </row>
    <row r="29" spans="1:8" s="4" customFormat="1" ht="16.5" customHeight="1">
      <c r="A29" s="27" t="s">
        <v>29</v>
      </c>
      <c r="B29" s="23" t="s">
        <v>3</v>
      </c>
      <c r="C29" s="29">
        <v>3305</v>
      </c>
      <c r="D29" s="29">
        <v>4271</v>
      </c>
      <c r="E29" s="26">
        <f>(C29/D29)-1</f>
        <v>-0.2261765394521189</v>
      </c>
      <c r="F29" s="29">
        <v>26830</v>
      </c>
      <c r="G29" s="29">
        <v>37488</v>
      </c>
      <c r="H29" s="26">
        <f>(F29/G29)-1</f>
        <v>-0.2843043107127614</v>
      </c>
    </row>
    <row r="30" spans="1:8" s="4" customFormat="1" ht="16.5" customHeight="1">
      <c r="A30" s="27"/>
      <c r="B30" s="23"/>
      <c r="C30" s="29"/>
      <c r="D30" s="29"/>
      <c r="E30" s="26"/>
      <c r="F30" s="29"/>
      <c r="G30" s="29"/>
      <c r="H30" s="26"/>
    </row>
    <row r="31" spans="1:8" s="4" customFormat="1" ht="16.5" customHeight="1">
      <c r="A31" s="27" t="s">
        <v>9</v>
      </c>
      <c r="B31" s="23" t="s">
        <v>43</v>
      </c>
      <c r="C31" s="41">
        <v>149910.6</v>
      </c>
      <c r="D31" s="41">
        <v>226825.77</v>
      </c>
      <c r="E31" s="26">
        <f>(C31/D31)-1</f>
        <v>-0.33909361356956924</v>
      </c>
      <c r="F31" s="41">
        <v>792098.76</v>
      </c>
      <c r="G31" s="30">
        <v>1503907.96</v>
      </c>
      <c r="H31" s="26">
        <f>(F31/G31)-1</f>
        <v>-0.47330635845560654</v>
      </c>
    </row>
    <row r="32" spans="1:8" s="4" customFormat="1" ht="16.5" customHeight="1">
      <c r="A32" s="27" t="s">
        <v>10</v>
      </c>
      <c r="B32" s="23" t="s">
        <v>44</v>
      </c>
      <c r="C32" s="32">
        <v>212.5</v>
      </c>
      <c r="D32" s="32">
        <v>1354.45</v>
      </c>
      <c r="E32" s="26">
        <f>(C32/D32)-1</f>
        <v>-0.8431097493447525</v>
      </c>
      <c r="F32" s="32">
        <v>2486</v>
      </c>
      <c r="G32" s="33">
        <v>5066</v>
      </c>
      <c r="H32" s="26">
        <f>(F32/G32)-1</f>
        <v>-0.5092775365179629</v>
      </c>
    </row>
    <row r="33" spans="1:8" s="4" customFormat="1" ht="16.5" customHeight="1">
      <c r="A33" s="27"/>
      <c r="B33" s="23" t="s">
        <v>45</v>
      </c>
      <c r="C33" s="32">
        <v>10264727</v>
      </c>
      <c r="D33" s="32">
        <v>9598491</v>
      </c>
      <c r="E33" s="26">
        <f>(C33/D33)-1</f>
        <v>0.06941049379532682</v>
      </c>
      <c r="F33" s="32">
        <v>62202498</v>
      </c>
      <c r="G33" s="29">
        <v>64422836</v>
      </c>
      <c r="H33" s="26">
        <f>(F33/G33)-1</f>
        <v>-0.03446507694880119</v>
      </c>
    </row>
    <row r="34" spans="1:8" s="4" customFormat="1" ht="16.5" customHeight="1">
      <c r="A34" s="27"/>
      <c r="B34" s="23" t="s">
        <v>46</v>
      </c>
      <c r="C34" s="34">
        <v>35</v>
      </c>
      <c r="D34" s="34">
        <v>27</v>
      </c>
      <c r="E34" s="26">
        <f>(C34/D34)-1</f>
        <v>0.2962962962962963</v>
      </c>
      <c r="F34" s="34">
        <v>114</v>
      </c>
      <c r="G34" s="27">
        <v>133</v>
      </c>
      <c r="H34" s="26">
        <f>(F34/G34)-1</f>
        <v>-0.1428571428571429</v>
      </c>
    </row>
    <row r="35" spans="1:9" s="4" customFormat="1" ht="16.5" customHeight="1" thickBot="1">
      <c r="A35" s="35"/>
      <c r="B35" s="36"/>
      <c r="C35" s="37"/>
      <c r="D35" s="37"/>
      <c r="E35" s="38"/>
      <c r="F35" s="37"/>
      <c r="G35" s="39"/>
      <c r="H35" s="40"/>
      <c r="I35" s="7"/>
    </row>
    <row r="36" spans="1:9" s="4" customFormat="1" ht="16.5" customHeight="1">
      <c r="A36" s="8" t="s">
        <v>36</v>
      </c>
      <c r="B36" s="8"/>
      <c r="C36" s="9"/>
      <c r="D36" s="9"/>
      <c r="E36" s="9"/>
      <c r="F36" s="9"/>
      <c r="G36" s="9"/>
      <c r="H36" s="9"/>
      <c r="I36" s="8"/>
    </row>
    <row r="37" spans="1:9" s="7" customFormat="1" ht="16.5" customHeight="1">
      <c r="A37" s="10" t="s">
        <v>21</v>
      </c>
      <c r="B37" s="11"/>
      <c r="C37" s="12"/>
      <c r="D37" s="12"/>
      <c r="E37" s="12"/>
      <c r="F37" s="12"/>
      <c r="G37" s="13"/>
      <c r="H37" s="13"/>
      <c r="I37" s="2"/>
    </row>
    <row r="38" spans="1:9" s="8" customFormat="1" ht="14.25">
      <c r="A38" s="45" t="s">
        <v>47</v>
      </c>
      <c r="B38" s="45"/>
      <c r="C38" s="45"/>
      <c r="D38" s="12"/>
      <c r="E38" s="12"/>
      <c r="F38" s="12"/>
      <c r="G38" s="12"/>
      <c r="H38" s="12"/>
      <c r="I38" s="2"/>
    </row>
    <row r="39" spans="4:8" ht="14.25">
      <c r="D39" s="13"/>
      <c r="E39" s="13"/>
      <c r="F39" s="13"/>
      <c r="G39" s="13"/>
      <c r="H39" s="13"/>
    </row>
    <row r="40" spans="1:8" ht="14.25">
      <c r="A40" s="14"/>
      <c r="D40" s="13"/>
      <c r="E40" s="13"/>
      <c r="F40" s="13"/>
      <c r="G40" s="13"/>
      <c r="H40" s="13"/>
    </row>
    <row r="41" spans="4:8" ht="14.25">
      <c r="D41" s="13"/>
      <c r="E41" s="13"/>
      <c r="F41" s="13"/>
      <c r="G41" s="13"/>
      <c r="H41" s="13"/>
    </row>
    <row r="42" spans="4:8" ht="14.25">
      <c r="D42" s="13"/>
      <c r="E42" s="13"/>
      <c r="F42" s="13"/>
      <c r="G42" s="13"/>
      <c r="H42" s="13"/>
    </row>
    <row r="43" spans="4:8" ht="14.25">
      <c r="D43" s="13"/>
      <c r="E43" s="13"/>
      <c r="F43" s="13"/>
      <c r="G43" s="13"/>
      <c r="H43" s="13"/>
    </row>
    <row r="44" spans="4:8" ht="14.25">
      <c r="D44" s="13"/>
      <c r="E44" s="13"/>
      <c r="F44" s="13"/>
      <c r="G44" s="13"/>
      <c r="H44" s="13"/>
    </row>
    <row r="45" spans="4:8" ht="14.25">
      <c r="D45" s="13"/>
      <c r="E45" s="13"/>
      <c r="F45" s="13"/>
      <c r="G45" s="13"/>
      <c r="H45" s="13"/>
    </row>
    <row r="46" spans="4:8" ht="14.25">
      <c r="D46" s="13"/>
      <c r="E46" s="13"/>
      <c r="F46" s="13"/>
      <c r="G46" s="13"/>
      <c r="H46" s="13"/>
    </row>
    <row r="47" spans="4:8" ht="14.25">
      <c r="D47" s="13"/>
      <c r="E47" s="13"/>
      <c r="F47" s="13"/>
      <c r="G47" s="13"/>
      <c r="H47" s="13"/>
    </row>
    <row r="48" spans="4:8" ht="14.25">
      <c r="D48" s="13"/>
      <c r="E48" s="13"/>
      <c r="F48" s="13"/>
      <c r="G48" s="13"/>
      <c r="H48" s="13"/>
    </row>
    <row r="49" spans="4:8" ht="14.25">
      <c r="D49" s="13"/>
      <c r="E49" s="13"/>
      <c r="F49" s="13"/>
      <c r="G49" s="13"/>
      <c r="H49" s="13"/>
    </row>
    <row r="50" spans="4:8" ht="14.25">
      <c r="D50" s="13"/>
      <c r="E50" s="13"/>
      <c r="F50" s="13"/>
      <c r="G50" s="13"/>
      <c r="H50" s="13"/>
    </row>
  </sheetData>
  <sheetProtection/>
  <mergeCells count="3">
    <mergeCell ref="A1:H1"/>
    <mergeCell ref="A2:H2"/>
    <mergeCell ref="A38:C38"/>
  </mergeCells>
  <printOptions horizontalCentered="1" verticalCentered="1"/>
  <pageMargins left="0.5" right="0.5" top="0.25" bottom="0.25" header="0.25" footer="0.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Tammy Ferguson</dc:creator>
  <cp:keywords/>
  <dc:description/>
  <cp:lastModifiedBy>Jonna</cp:lastModifiedBy>
  <cp:lastPrinted>2007-12-14T15:27:53Z</cp:lastPrinted>
  <dcterms:created xsi:type="dcterms:W3CDTF">2000-01-20T17:01:11Z</dcterms:created>
  <dcterms:modified xsi:type="dcterms:W3CDTF">2007-12-14T20:14:15Z</dcterms:modified>
  <cp:category/>
  <cp:version/>
  <cp:contentType/>
  <cp:contentStatus/>
</cp:coreProperties>
</file>